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225" windowWidth="14805" windowHeight="7890"/>
  </bookViews>
  <sheets>
    <sheet name="1кв" sheetId="26" r:id="rId1"/>
  </sheets>
  <definedNames>
    <definedName name="_xlnm.Print_Area" localSheetId="0">'1кв'!$A$1:$E$49</definedName>
  </definedNames>
  <calcPr calcId="152511"/>
</workbook>
</file>

<file path=xl/calcChain.xml><?xml version="1.0" encoding="utf-8"?>
<calcChain xmlns="http://schemas.openxmlformats.org/spreadsheetml/2006/main">
  <c r="E23" i="26" l="1"/>
  <c r="E22" i="26"/>
  <c r="E26" i="26" l="1"/>
  <c r="B48" i="26" s="1"/>
  <c r="B49" i="26" l="1"/>
</calcChain>
</file>

<file path=xl/sharedStrings.xml><?xml version="1.0" encoding="utf-8"?>
<sst xmlns="http://schemas.openxmlformats.org/spreadsheetml/2006/main" count="54" uniqueCount="50">
  <si>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</si>
  <si>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</si>
  <si>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</si>
  <si>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</si>
  <si>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</si>
  <si>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</si>
  <si>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</si>
  <si>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</si>
  <si>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</si>
  <si>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</si>
  <si>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</si>
  <si>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</si>
  <si>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</si>
  <si>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</si>
  <si>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</si>
  <si>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</si>
  <si>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</si>
  <si>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</si>
  <si>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</si>
  <si>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</si>
  <si>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</si>
  <si>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</si>
  <si>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</si>
  <si>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</si>
  <si>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</si>
  <si>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Пролетарская, д. 102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</si>
  <si>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Лаптиевой Тамары Александровны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</si>
  <si>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47 от 31.05.2015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</si>
  <si>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№49  от   01.06.2015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</si>
  <si>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№102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</si>
  <si>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t>Стоимость материалов</t>
  </si>
  <si>
    <t>1 квартал</t>
  </si>
  <si>
    <t>руб.</t>
  </si>
  <si>
    <r>
      <t>Заказчик -</t>
    </r>
    <r>
      <rPr>
        <b/>
        <sz val="10.5"/>
        <color theme="1"/>
        <rFont val="Times New Roman"/>
        <family val="1"/>
        <charset val="204"/>
      </rPr>
      <t xml:space="preserve"> Собственники МКД, в лице председателя совета дома Лаптиевой Т.А.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</si>
  <si>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</si>
  <si>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</si>
  <si>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</si>
  <si>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</si>
  <si>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- 268,3м2</t>
  </si>
  <si>
    <t>Расходы по содержанию и тек. Ремонту</t>
  </si>
  <si>
    <t>Остаток на начало квартала</t>
  </si>
  <si>
    <t xml:space="preserve">определена приложением № 9 к договору </t>
  </si>
  <si>
    <t xml:space="preserve">Общехозяйственные расходы </t>
  </si>
  <si>
    <t xml:space="preserve">Услуги по содержанию многоквартирного дома 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</si>
  <si>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</si>
  <si>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 Бовкун А.А.</t>
    </r>
  </si>
  <si>
    <t>Предъявлено населению 20138,61</t>
  </si>
  <si>
    <t>за 1 квартал 2025 года</t>
  </si>
  <si>
    <t>31.03.2025 г.</t>
  </si>
  <si>
    <t xml:space="preserve">           2. Всего за период с "01" 01 2025 г. по "31" 03 2025 г. выполнено работ (оказано услуг) на общую сумму восемнадцать тысяч сто тридцать четыре рубля 40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</si>
</sst>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[$-419]General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4" fillId="0" borderId="0"/>
  </cellStyleXfs>
  <cellXfs count="4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0" fontId="12" fillId="0" borderId="0" xfId="0" applyFont="1"/>
    <xf numFmtId="0" fontId="13" fillId="0" borderId="0" xfId="0" applyFont="1"/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43" fontId="8" fillId="0" borderId="0" xfId="1" applyFont="1"/>
    <xf numFmtId="43" fontId="4" fillId="0" borderId="0" xfId="1" applyFont="1"/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view="pageBreakPreview" topLeftCell="A31" zoomScaleSheetLayoutView="100" workbookViewId="0">
      <selection activeCell="B48" sqref="B4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28" t="s">
        <v>11</v>
      </c>
      <c r="B1" s="28"/>
      <c r="C1" s="28"/>
      <c r="D1" s="28"/>
      <c r="E1" s="28"/>
    </row>
    <row r="2" spans="1:5" ht="42.75" customHeight="1" x14ac:dyDescent="0.25">
      <c r="A2" s="29" t="s">
        <v>12</v>
      </c>
      <c r="B2" s="30"/>
      <c r="C2" s="30"/>
      <c r="D2" s="30"/>
      <c r="E2" s="30"/>
    </row>
    <row r="3" spans="1:5" ht="18.75" customHeight="1" x14ac:dyDescent="0.25">
      <c r="A3" s="31" t="s">
        <v>47</v>
      </c>
      <c r="B3" s="31"/>
      <c r="C3" s="31"/>
      <c r="D3" s="31"/>
      <c r="E3" s="31"/>
    </row>
    <row r="4" spans="1:5" s="1" customFormat="1" ht="15.75" x14ac:dyDescent="0.25">
      <c r="A4" s="18" t="s">
        <v>13</v>
      </c>
      <c r="B4" s="4"/>
      <c r="C4" s="4"/>
      <c r="D4" s="22"/>
      <c r="E4" s="21" t="s">
        <v>48</v>
      </c>
    </row>
    <row r="5" spans="1:5" x14ac:dyDescent="0.25">
      <c r="A5" s="25"/>
      <c r="B5" s="4"/>
      <c r="C5" s="4"/>
      <c r="D5" s="4"/>
      <c r="E5" s="4"/>
    </row>
    <row r="6" spans="1:5" x14ac:dyDescent="0.25">
      <c r="A6" s="32" t="s">
        <v>0</v>
      </c>
      <c r="B6" s="32"/>
      <c r="C6" s="32"/>
      <c r="D6" s="32"/>
      <c r="E6" s="32"/>
    </row>
    <row r="7" spans="1:5" x14ac:dyDescent="0.25">
      <c r="A7" s="33" t="s">
        <v>25</v>
      </c>
      <c r="B7" s="33"/>
      <c r="C7" s="33"/>
      <c r="D7" s="33"/>
      <c r="E7" s="33"/>
    </row>
    <row r="8" spans="1:5" x14ac:dyDescent="0.25">
      <c r="A8" s="26" t="s">
        <v>1</v>
      </c>
      <c r="B8" s="26"/>
      <c r="C8" s="26"/>
      <c r="D8" s="26"/>
      <c r="E8" s="26"/>
    </row>
    <row r="9" spans="1:5" x14ac:dyDescent="0.25">
      <c r="A9" s="32" t="s">
        <v>26</v>
      </c>
      <c r="B9" s="32"/>
      <c r="C9" s="32"/>
      <c r="D9" s="32"/>
      <c r="E9" s="32"/>
    </row>
    <row r="10" spans="1:5" ht="21.75" customHeight="1" x14ac:dyDescent="0.25">
      <c r="A10" s="34" t="s">
        <v>14</v>
      </c>
      <c r="B10" s="35"/>
      <c r="C10" s="35"/>
      <c r="D10" s="35"/>
      <c r="E10" s="35"/>
    </row>
    <row r="11" spans="1:5" ht="33.75" customHeight="1" x14ac:dyDescent="0.25">
      <c r="A11" s="32" t="s">
        <v>27</v>
      </c>
      <c r="B11" s="32"/>
      <c r="C11" s="32"/>
      <c r="D11" s="32"/>
      <c r="E11" s="32"/>
    </row>
    <row r="12" spans="1:5" ht="22.5" customHeight="1" x14ac:dyDescent="0.25">
      <c r="A12" s="26" t="s">
        <v>15</v>
      </c>
      <c r="B12" s="27"/>
      <c r="C12" s="27"/>
      <c r="D12" s="27"/>
      <c r="E12" s="27"/>
    </row>
    <row r="13" spans="1:5" ht="16.5" customHeight="1" x14ac:dyDescent="0.25">
      <c r="A13" s="32" t="s">
        <v>22</v>
      </c>
      <c r="B13" s="32"/>
      <c r="C13" s="32"/>
      <c r="D13" s="32"/>
      <c r="E13" s="32"/>
    </row>
    <row r="14" spans="1:5" ht="15.75" customHeight="1" x14ac:dyDescent="0.25">
      <c r="A14" s="26" t="s">
        <v>2</v>
      </c>
      <c r="B14" s="27"/>
      <c r="C14" s="27"/>
      <c r="D14" s="27"/>
      <c r="E14" s="27"/>
    </row>
    <row r="15" spans="1:5" x14ac:dyDescent="0.25">
      <c r="A15" s="32" t="s">
        <v>44</v>
      </c>
      <c r="B15" s="32"/>
      <c r="C15" s="32"/>
      <c r="D15" s="32"/>
      <c r="E15" s="32"/>
    </row>
    <row r="16" spans="1:5" ht="13.9" customHeight="1" x14ac:dyDescent="0.25">
      <c r="A16" s="26" t="s">
        <v>16</v>
      </c>
      <c r="B16" s="27"/>
      <c r="C16" s="27"/>
      <c r="D16" s="27"/>
      <c r="E16" s="27"/>
    </row>
    <row r="17" spans="1:7" ht="36.75" customHeight="1" x14ac:dyDescent="0.25">
      <c r="A17" s="32" t="s">
        <v>17</v>
      </c>
      <c r="B17" s="32"/>
      <c r="C17" s="32"/>
      <c r="D17" s="32"/>
      <c r="E17" s="32"/>
    </row>
    <row r="18" spans="1:7" ht="60" customHeight="1" x14ac:dyDescent="0.25">
      <c r="A18" s="32" t="s">
        <v>28</v>
      </c>
      <c r="B18" s="32"/>
      <c r="C18" s="32"/>
      <c r="D18" s="32"/>
      <c r="E18" s="32"/>
    </row>
    <row r="19" spans="1:7" ht="32.450000000000003" customHeight="1" x14ac:dyDescent="0.25">
      <c r="A19" s="37" t="s">
        <v>29</v>
      </c>
      <c r="B19" s="37"/>
      <c r="C19" s="37"/>
      <c r="D19" s="37"/>
      <c r="E19" s="37"/>
    </row>
    <row r="20" spans="1:7" ht="21.75" customHeight="1" x14ac:dyDescent="0.25">
      <c r="A20" s="37"/>
      <c r="B20" s="37"/>
      <c r="C20" s="37"/>
      <c r="D20" s="37"/>
      <c r="E20" s="37"/>
      <c r="F20" s="2">
        <v>268.3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7" t="s">
        <v>43</v>
      </c>
      <c r="B22" s="9" t="s">
        <v>41</v>
      </c>
      <c r="C22" s="3" t="s">
        <v>4</v>
      </c>
      <c r="D22" s="3">
        <v>17.850000000000001</v>
      </c>
      <c r="E22" s="8">
        <f>D22*F20*G20</f>
        <v>14367.465000000002</v>
      </c>
    </row>
    <row r="23" spans="1:7" x14ac:dyDescent="0.25">
      <c r="A23" s="7" t="s">
        <v>42</v>
      </c>
      <c r="B23" s="9" t="s">
        <v>23</v>
      </c>
      <c r="C23" s="3" t="s">
        <v>4</v>
      </c>
      <c r="D23" s="3">
        <v>4.68</v>
      </c>
      <c r="E23" s="8">
        <f>D23*F20*G20</f>
        <v>3766.9319999999998</v>
      </c>
    </row>
    <row r="24" spans="1:7" x14ac:dyDescent="0.25">
      <c r="A24" s="7" t="s">
        <v>30</v>
      </c>
      <c r="B24" s="9" t="s">
        <v>31</v>
      </c>
      <c r="C24" s="3" t="s">
        <v>32</v>
      </c>
      <c r="D24" s="3"/>
      <c r="E24" s="8">
        <v>0</v>
      </c>
    </row>
    <row r="25" spans="1:7" ht="14.25" customHeight="1" x14ac:dyDescent="0.25">
      <c r="A25" s="7"/>
      <c r="B25" s="9"/>
      <c r="C25" s="3"/>
      <c r="D25" s="3"/>
      <c r="E25" s="8"/>
    </row>
    <row r="26" spans="1:7" s="14" customFormat="1" ht="14.25" x14ac:dyDescent="0.2">
      <c r="A26" s="10" t="s">
        <v>24</v>
      </c>
      <c r="B26" s="11"/>
      <c r="C26" s="12"/>
      <c r="D26" s="12"/>
      <c r="E26" s="13">
        <f>SUM(E22:E25)</f>
        <v>18134.397000000001</v>
      </c>
    </row>
    <row r="28" spans="1:7" ht="42" customHeight="1" x14ac:dyDescent="0.25">
      <c r="A28" s="38" t="s">
        <v>49</v>
      </c>
      <c r="B28" s="38"/>
      <c r="C28" s="38"/>
      <c r="D28" s="38"/>
      <c r="E28" s="38"/>
    </row>
    <row r="29" spans="1:7" ht="35.25" customHeight="1" x14ac:dyDescent="0.25">
      <c r="A29" s="32" t="s">
        <v>21</v>
      </c>
      <c r="B29" s="32"/>
      <c r="C29" s="32"/>
      <c r="D29" s="32"/>
      <c r="E29" s="32"/>
    </row>
    <row r="30" spans="1:7" ht="16.5" customHeight="1" x14ac:dyDescent="0.25">
      <c r="A30" s="32" t="s">
        <v>20</v>
      </c>
      <c r="B30" s="32"/>
      <c r="C30" s="32"/>
      <c r="D30" s="32"/>
      <c r="E30" s="32"/>
    </row>
    <row r="31" spans="1:7" ht="28.5" customHeight="1" x14ac:dyDescent="0.25">
      <c r="A31" s="32" t="s">
        <v>34</v>
      </c>
      <c r="B31" s="32"/>
      <c r="C31" s="32"/>
      <c r="D31" s="32"/>
      <c r="E31" s="32"/>
    </row>
    <row r="32" spans="1:7" x14ac:dyDescent="0.25">
      <c r="A32" s="32" t="s">
        <v>18</v>
      </c>
      <c r="B32" s="32"/>
      <c r="C32" s="32"/>
      <c r="D32" s="32"/>
      <c r="E32" s="32"/>
    </row>
    <row r="33" spans="1:5" x14ac:dyDescent="0.25">
      <c r="A33" s="36" t="s">
        <v>5</v>
      </c>
      <c r="B33" s="36"/>
      <c r="C33" s="36"/>
      <c r="D33" s="36"/>
      <c r="E33" s="36"/>
    </row>
    <row r="34" spans="1:5" x14ac:dyDescent="0.25">
      <c r="A34" s="32" t="s">
        <v>18</v>
      </c>
      <c r="B34" s="32"/>
      <c r="C34" s="32"/>
      <c r="D34" s="32"/>
      <c r="E34" s="32"/>
    </row>
    <row r="35" spans="1:5" ht="13.9" customHeight="1" x14ac:dyDescent="0.25">
      <c r="A35" s="39" t="s">
        <v>45</v>
      </c>
      <c r="B35" s="39"/>
      <c r="C35" s="39"/>
      <c r="D35" s="39"/>
      <c r="E35" s="5"/>
    </row>
    <row r="36" spans="1:5" x14ac:dyDescent="0.25">
      <c r="B36" s="40" t="s">
        <v>19</v>
      </c>
      <c r="C36" s="40"/>
      <c r="D36" s="40"/>
      <c r="E36" s="6" t="s">
        <v>6</v>
      </c>
    </row>
    <row r="37" spans="1:5" x14ac:dyDescent="0.25">
      <c r="A37" s="24"/>
      <c r="B37" s="24"/>
      <c r="C37" s="24"/>
      <c r="D37" s="24"/>
      <c r="E37" s="24"/>
    </row>
    <row r="38" spans="1:5" ht="13.9" customHeight="1" x14ac:dyDescent="0.25">
      <c r="A38" s="41" t="s">
        <v>33</v>
      </c>
      <c r="B38" s="41"/>
      <c r="C38" s="41"/>
      <c r="D38" s="41"/>
      <c r="E38" s="5"/>
    </row>
    <row r="39" spans="1:5" x14ac:dyDescent="0.25">
      <c r="B39" s="40" t="s">
        <v>19</v>
      </c>
      <c r="C39" s="40"/>
      <c r="D39" s="40"/>
      <c r="E39" s="6" t="s">
        <v>6</v>
      </c>
    </row>
    <row r="42" spans="1:5" x14ac:dyDescent="0.25">
      <c r="A42" s="16" t="s">
        <v>38</v>
      </c>
    </row>
    <row r="43" spans="1:5" x14ac:dyDescent="0.25">
      <c r="A43" s="14" t="s">
        <v>35</v>
      </c>
    </row>
    <row r="44" spans="1:5" x14ac:dyDescent="0.25">
      <c r="A44" s="14" t="s">
        <v>40</v>
      </c>
      <c r="B44" s="19">
        <v>17532.080000000002</v>
      </c>
    </row>
    <row r="45" spans="1:5" x14ac:dyDescent="0.25">
      <c r="A45" s="2" t="s">
        <v>46</v>
      </c>
      <c r="B45" s="20"/>
    </row>
    <row r="46" spans="1:5" x14ac:dyDescent="0.25">
      <c r="A46" s="2" t="s">
        <v>36</v>
      </c>
      <c r="B46" s="20">
        <v>21219.47</v>
      </c>
    </row>
    <row r="47" spans="1:5" x14ac:dyDescent="0.25">
      <c r="B47" s="20"/>
    </row>
    <row r="48" spans="1:5" ht="30" x14ac:dyDescent="0.25">
      <c r="A48" s="23" t="s">
        <v>39</v>
      </c>
      <c r="B48" s="20">
        <f>E26</f>
        <v>18134.397000000001</v>
      </c>
    </row>
    <row r="49" spans="1:2" x14ac:dyDescent="0.25">
      <c r="A49" s="15" t="s">
        <v>37</v>
      </c>
      <c r="B49" s="19">
        <f>B44+B46+B47-B48</f>
        <v>20617.153000000002</v>
      </c>
    </row>
    <row r="51" spans="1:2" x14ac:dyDescent="0.25">
      <c r="B51" s="2">
        <v>17532.080000000002</v>
      </c>
    </row>
  </sheetData>
  <mergeCells count="29">
    <mergeCell ref="A34:E34"/>
    <mergeCell ref="A35:D35"/>
    <mergeCell ref="B36:D36"/>
    <mergeCell ref="A38:D38"/>
    <mergeCell ref="B39:D39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rowBreaks count="1" manualBreakCount="1">
    <brk id="2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2025-04-24T07:58:58Z</dcterms:modified>
</cp:coreProperties>
</file>